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C43" i="4"/>
  <c r="C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<sst xmlns="http://schemas.openxmlformats.org/spreadsheetml/2006/main" count="58" uniqueCount="58">
  <si>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</si>
  <si>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</si>
  <si>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</si>
  <si>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</si>
  <si>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</si>
  <si>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</si>
  <si>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</si>
  <si>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</si>
  <si>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</si>
  <si>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</si>
  <si>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</si>
  <si>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</si>
  <si>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</si>
  <si>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</si>
  <si>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</si>
  <si>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</si>
  <si>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</si>
  <si>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</si>
  <si>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</si>
  <si>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</si>
  <si>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</si>
  <si>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</si>
  <si>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</si>
  <si>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</si>
  <si>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</si>
  <si>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</si>
  <si>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</si>
  <si>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</si>
  <si>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</si>
  <si>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</si>
  <si>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</si>
  <si>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</si>
  <si>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</si>
  <si>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</si>
  <si>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</si>
  <si>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</si>
  <si>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</si>
  <si>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</si>
  <si>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</si>
  <si>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</si>
  <si>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</si>
  <si>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</si>
  <si>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</si>
  <si>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</si>
  <si>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</si>
  <si>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</si>
  <si>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</si>
  <si>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</si>
  <si>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</si>
  <si>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</si>
  <si>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</si>
  <si>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</si>
  <si>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</si>
  <si>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MANUEL DOBLADO, GTO.
ESTADO DE CAMBIOS EN LA SITUACIÓN FINANCIERA
Del 1 de Enero al AL 31 DE MARZO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</si>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</sst>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" fontId="3" fillId="0" borderId="0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46" zoomScaleNormal="100" zoomScaleSheetLayoutView="80" workbookViewId="0">
      <selection activeCell="A64" sqref="A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11745790.359999999</v>
      </c>
      <c r="C3" s="17">
        <f>C4+C13</f>
        <v>18594140.189999998</v>
      </c>
    </row>
    <row r="4" spans="1:3" ht="12.75" customHeight="1" x14ac:dyDescent="0.2">
      <c r="A4" s="6" t="s">
        <v>7</v>
      </c>
      <c r="B4" s="16">
        <f>SUM(B5:B11)</f>
        <v>11745790.359999999</v>
      </c>
      <c r="C4" s="17">
        <f>SUM(C5:C11)</f>
        <v>3722243.9</v>
      </c>
    </row>
    <row r="5" spans="1:3" x14ac:dyDescent="0.2">
      <c r="A5" s="9" t="s">
        <v>14</v>
      </c>
      <c r="B5" s="7">
        <v>8970664.4499999993</v>
      </c>
      <c r="C5" s="8">
        <v>0</v>
      </c>
    </row>
    <row r="6" spans="1:3" x14ac:dyDescent="0.2">
      <c r="A6" s="9" t="s">
        <v>15</v>
      </c>
      <c r="B6" s="7">
        <v>0</v>
      </c>
      <c r="C6" s="8">
        <v>3722243.9</v>
      </c>
    </row>
    <row r="7" spans="1:3" x14ac:dyDescent="0.2">
      <c r="A7" s="9" t="s">
        <v>16</v>
      </c>
      <c r="B7" s="7">
        <v>2775125.91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14871896.289999999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13812830.68</v>
      </c>
    </row>
    <row r="17" spans="1:3" x14ac:dyDescent="0.2">
      <c r="A17" s="9" t="s">
        <v>22</v>
      </c>
      <c r="B17" s="7">
        <v>0</v>
      </c>
      <c r="C17" s="8">
        <v>1059065.6100000001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2100085.61</v>
      </c>
      <c r="C24" s="17">
        <f>C25+C35</f>
        <v>8880459.3499999996</v>
      </c>
    </row>
    <row r="25" spans="1:3" x14ac:dyDescent="0.2">
      <c r="A25" s="6" t="s">
        <v>9</v>
      </c>
      <c r="B25" s="16">
        <f>SUM(B26:B33)</f>
        <v>2100085.61</v>
      </c>
      <c r="C25" s="17">
        <f>SUM(C26:C33)</f>
        <v>8880459.3499999996</v>
      </c>
    </row>
    <row r="26" spans="1:3" x14ac:dyDescent="0.2">
      <c r="A26" s="9" t="s">
        <v>28</v>
      </c>
      <c r="B26" s="7">
        <v>0</v>
      </c>
      <c r="C26" s="8">
        <v>4680459.3499999996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2100000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4200000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85.61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73984589.219999999</v>
      </c>
      <c r="C43" s="23">
        <f>C44+C49+C56</f>
        <v>60355865.649999999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73984589.219999999</v>
      </c>
      <c r="C49" s="17">
        <f>SUM(C50:C54)</f>
        <v>60355865.649999999</v>
      </c>
    </row>
    <row r="50" spans="1:3" x14ac:dyDescent="0.2">
      <c r="A50" s="9" t="s">
        <v>44</v>
      </c>
      <c r="B50" s="7">
        <v>0</v>
      </c>
      <c r="C50" s="8">
        <v>60355865.649999999</v>
      </c>
    </row>
    <row r="51" spans="1:3" x14ac:dyDescent="0.2">
      <c r="A51" s="9" t="s">
        <v>45</v>
      </c>
      <c r="B51" s="7">
        <v>73984589.219999999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ht="12.75" x14ac:dyDescent="0.2">
      <c r="A64" s="28" t="s">
        <v>54</v>
      </c>
      <c r="B64" s="29"/>
      <c r="C64" s="28" t="s">
        <v>55</v>
      </c>
    </row>
    <row r="65" spans="1:3" ht="12.75" x14ac:dyDescent="0.2">
      <c r="A65" s="28" t="s">
        <v>56</v>
      </c>
      <c r="B65" s="29"/>
      <c r="C65" s="28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2018-09-20T15:23:32Z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